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<sst xmlns="http://schemas.openxmlformats.org/spreadsheetml/2006/main" count="97" uniqueCount="95">
  <si>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 xml:space="preserve"> </t>
  </si>
  <si>
    <t>Иные межбюджетные трансферты</t>
  </si>
  <si>
    <t>руб.</t>
  </si>
  <si>
    <t xml:space="preserve">              ДОХОДЫ  БЮДЖЕТА ЧАГОЯНСКОГО СЕЛЬСОВЕТА</t>
  </si>
  <si>
    <t>Коды бюджетной классификации</t>
  </si>
  <si>
    <t>местный бюджет</t>
  </si>
  <si>
    <t>Доходы</t>
  </si>
  <si>
    <t>1 00 00000 00 0000 000</t>
  </si>
  <si>
    <t>Налоговые и неналоговые доходы</t>
  </si>
  <si>
    <t>Налоговые  доходы</t>
  </si>
  <si>
    <t>1 01 02000 01 0000 110</t>
  </si>
  <si>
    <t>Налог на доходы физических лиц</t>
  </si>
  <si>
    <t>1 03 02000 01 0000 110</t>
  </si>
  <si>
    <t>Акцизы по подакцизным товарам                        (продукции, производимой на территории РФ)</t>
  </si>
  <si>
    <t>0001 03 02230 01 0000 110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</si>
  <si>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</si>
  <si>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</si>
  <si>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</si>
  <si>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</si>
  <si>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</si>
  <si>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0001 03 02260 01 0000 110</t>
  </si>
  <si>
    <t>Доходы от уплаты акцизов на промогонный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</si>
  <si>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000 1 05 03000 01 0000 110</t>
  </si>
  <si>
    <t>Единый сельскохозяйственный налог</t>
  </si>
  <si>
    <t>1 1 05 03000 01 0000 110</t>
  </si>
  <si>
    <t>Налоги на имущество</t>
  </si>
  <si>
    <t>1 06 00000 00 0000 000</t>
  </si>
  <si>
    <t>Налоги на имущество физических лиц</t>
  </si>
  <si>
    <t>1 06 01030 10 0000 110</t>
  </si>
  <si>
    <t>1 06 06000 00 0000 110</t>
  </si>
  <si>
    <t>Земельный налог</t>
  </si>
  <si>
    <t>1 06 06033 10 0000 110</t>
  </si>
  <si>
    <t>1 06 06043 10 0000 110</t>
  </si>
  <si>
    <t>1 08 00000 00 0000 000</t>
  </si>
  <si>
    <t>Государственная пошлина</t>
  </si>
  <si>
    <t>1 08 04020  01 0000 110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</si>
  <si>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</si>
  <si>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</si>
  <si>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</si>
  <si>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обязательствам, возникшим до 1 января 2006г.), мобилизуемый на территориях поселений</t>
  </si>
  <si>
    <t xml:space="preserve"> Неналоговые доходы</t>
  </si>
  <si>
    <t>1 11 00000 00 0000 000</t>
  </si>
  <si>
    <t>Доходы от имущества, 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</si>
  <si>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</si>
  <si>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</si>
  <si>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</si>
  <si>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1 13 00000 00 0000 000</t>
  </si>
  <si>
    <t>Доходы от оказания платных услуг  и компенсации затрат государства</t>
  </si>
  <si>
    <t>1 13 01995 10 0000 130</t>
  </si>
  <si>
    <t>Прочие доходы от оказания платных услуг получателями  средств бюджетов поселений и компенсации затрат государства бюджетов поселений</t>
  </si>
  <si>
    <t>1 15 00000 00 0000 000</t>
  </si>
  <si>
    <t>Административные платежи и сборы</t>
  </si>
  <si>
    <t>1 15 02050 10 0000140</t>
  </si>
  <si>
    <t>Платежи, взимаемые организациями поселений за выполнение определенных функций</t>
  </si>
  <si>
    <t xml:space="preserve"> 1 16 00000 00 0000 000</t>
  </si>
  <si>
    <t>Штрафы,санкции,возмещение ущерба</t>
  </si>
  <si>
    <t xml:space="preserve"> 1 16 90050 10 0000 140</t>
  </si>
  <si>
    <t>1 17 00000 00 0000 000</t>
  </si>
  <si>
    <t>Прочие неналоговые доходы</t>
  </si>
  <si>
    <t>1 17 05050 10 0000 180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</si>
  <si>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</si>
  <si>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</si>
  <si>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</si>
  <si>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</si>
  <si>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</si>
  <si>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              Итого доходов</t>
  </si>
  <si>
    <t xml:space="preserve">                                                                             дифицит 4,9%</t>
  </si>
  <si>
    <t xml:space="preserve">                                                                                    расходы</t>
  </si>
  <si>
    <t>2017г.</t>
  </si>
  <si>
    <t>2 02 40014 10 0000 151</t>
  </si>
  <si>
    <t>2 02 15001 10 0000 151</t>
  </si>
  <si>
    <t>Дотации бюджетам сельских поселений на выравнивание бюджетной обеспеченности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</si>
  <si>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</si>
  <si>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</si>
  <si>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</si>
  <si>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</si>
  <si>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2 02 49999 10 0000 151</t>
  </si>
  <si>
    <t>Прочие межбюджетные трансферты, передаваемые бюджетам сельских поселений</t>
  </si>
  <si>
    <t>2 02 49999 00 0000 151</t>
  </si>
  <si>
    <t>Прочие межбюджетные трансферты, передаваемые бюджетам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</si>
  <si>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</si>
  <si>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</si>
  <si>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2 02 15001 00 0000 151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</si>
  <si>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</si>
  <si>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РФФП (подушевая)</t>
  </si>
  <si>
    <t>2 02 35118 00 0000 151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</si>
  <si>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8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</si>
  <si>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</si>
  <si>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</si>
  <si>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</si>
  <si>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</si>
  <si>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</si>
  <si>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 бюджетов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</si>
  <si>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действий.(сумма платежа, перерасчеты, недоимка и задолженность по соответствующему платежу в т. ч. по отмененному)</t>
  </si>
  <si>
    <t>Приложение №1 к  решению Чагоянского сельсовета Совета народных депутатов    30.05.2018    № 57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</si>
</sst>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/mm/yyyy\ hh:mm"/>
    <numFmt numFmtId="195" formatCode="#,##0.00_р_."/>
  </numFmts>
  <fonts count="56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0"/>
      <color indexed="8"/>
      <name val="Arial Cyr"/>
      <family val="0"/>
    </font>
    <font>
      <sz val="8"/>
      <name val="Times New Roman"/>
      <family val="1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double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88" fontId="13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188" fontId="0" fillId="0" borderId="0" xfId="0" applyNumberFormat="1" applyFont="1" applyFill="1" applyAlignment="1">
      <alignment/>
    </xf>
    <xf numFmtId="0" fontId="13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195" fontId="1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88" fontId="3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top" wrapText="1"/>
    </xf>
    <xf numFmtId="188" fontId="10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95" fontId="11" fillId="0" borderId="0" xfId="0" applyNumberFormat="1" applyFont="1" applyFill="1" applyAlignment="1">
      <alignment/>
    </xf>
    <xf numFmtId="188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8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/>
    </xf>
    <xf numFmtId="195" fontId="0" fillId="0" borderId="0" xfId="0" applyNumberFormat="1" applyFont="1" applyFill="1" applyAlignment="1">
      <alignment/>
    </xf>
    <xf numFmtId="188" fontId="7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188" fontId="14" fillId="0" borderId="13" xfId="0" applyNumberFormat="1" applyFont="1" applyFill="1" applyBorder="1" applyAlignment="1">
      <alignment wrapText="1"/>
    </xf>
    <xf numFmtId="3" fontId="10" fillId="0" borderId="14" xfId="0" applyNumberFormat="1" applyFont="1" applyFill="1" applyBorder="1" applyAlignment="1">
      <alignment horizontal="center" wrapText="1"/>
    </xf>
    <xf numFmtId="188" fontId="6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88" fontId="5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88" fontId="4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wrapText="1"/>
    </xf>
    <xf numFmtId="188" fontId="1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justify" vertical="top" wrapText="1"/>
    </xf>
    <xf numFmtId="188" fontId="1" fillId="0" borderId="17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" fontId="13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13" fillId="0" borderId="2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188" fontId="13" fillId="0" borderId="23" xfId="0" applyNumberFormat="1" applyFont="1" applyFill="1" applyBorder="1" applyAlignment="1">
      <alignment wrapText="1"/>
    </xf>
    <xf numFmtId="188" fontId="0" fillId="0" borderId="24" xfId="0" applyNumberFormat="1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tabSelected="1" zoomScalePageLayoutView="0" workbookViewId="0" topLeftCell="A36">
      <selection activeCell="E5" sqref="E5"/>
    </sheetView>
  </sheetViews>
  <sheetFormatPr defaultColWidth="9.140625" defaultRowHeight="12.75"/>
  <cols>
    <col min="1" max="1" width="31.28125" style="38" customWidth="1"/>
    <col min="2" max="2" width="65.8515625" style="2" customWidth="1"/>
    <col min="3" max="3" width="26.00390625" style="9" customWidth="1"/>
    <col min="4" max="16384" width="9.140625" style="1" customWidth="1"/>
  </cols>
  <sheetData>
    <row r="1" spans="2:3" ht="3" customHeight="1">
      <c r="B1" s="5"/>
      <c r="C1" s="76" t="s">
        <v>94</v>
      </c>
    </row>
    <row r="2" spans="2:11" ht="12.75" hidden="1">
      <c r="B2" s="6"/>
      <c r="C2" s="77"/>
      <c r="D2" s="8"/>
      <c r="E2" s="8"/>
      <c r="F2" s="8"/>
      <c r="G2" s="8"/>
      <c r="H2" s="8"/>
      <c r="I2" s="8"/>
      <c r="J2" s="8"/>
      <c r="K2" s="8"/>
    </row>
    <row r="3" spans="2:11" ht="12.75">
      <c r="B3" s="6"/>
      <c r="C3" s="77"/>
      <c r="D3" s="8"/>
      <c r="E3" s="8"/>
      <c r="F3" s="8"/>
      <c r="G3" s="8"/>
      <c r="H3" s="8"/>
      <c r="I3" s="8"/>
      <c r="J3" s="8"/>
      <c r="K3" s="8"/>
    </row>
    <row r="4" spans="2:11" ht="48.75" customHeight="1">
      <c r="B4" s="72"/>
      <c r="C4" s="77"/>
      <c r="D4" s="8"/>
      <c r="E4" s="8"/>
      <c r="F4" s="8"/>
      <c r="G4" s="8"/>
      <c r="H4" s="8"/>
      <c r="I4" s="8"/>
      <c r="J4" s="8"/>
      <c r="K4" s="8"/>
    </row>
    <row r="5" spans="2:11" ht="31.5" customHeight="1">
      <c r="B5" s="4" t="s">
        <v>3</v>
      </c>
      <c r="C5" s="7"/>
      <c r="D5" s="8"/>
      <c r="E5" s="8"/>
      <c r="F5" s="8"/>
      <c r="G5" s="8"/>
      <c r="H5" s="8"/>
      <c r="I5" s="8"/>
      <c r="J5" s="8"/>
      <c r="K5" s="8"/>
    </row>
    <row r="6" spans="2:11" ht="16.5" customHeight="1" thickBot="1">
      <c r="B6" s="4" t="s">
        <v>0</v>
      </c>
      <c r="C6" s="9" t="s">
        <v>2</v>
      </c>
      <c r="D6" s="8"/>
      <c r="E6" s="8"/>
      <c r="F6" s="8"/>
      <c r="G6" s="8"/>
      <c r="H6" s="8"/>
      <c r="I6" s="8"/>
      <c r="J6" s="8"/>
      <c r="K6" s="8"/>
    </row>
    <row r="7" spans="1:11" ht="19.5" customHeight="1" thickTop="1">
      <c r="A7" s="78" t="s">
        <v>4</v>
      </c>
      <c r="B7" s="80"/>
      <c r="C7" s="82" t="s">
        <v>5</v>
      </c>
      <c r="D7" s="8"/>
      <c r="E7" s="8"/>
      <c r="F7" s="8"/>
      <c r="G7" s="8"/>
      <c r="H7" s="8"/>
      <c r="I7" s="8"/>
      <c r="J7" s="8"/>
      <c r="K7" s="8"/>
    </row>
    <row r="8" spans="1:11" ht="13.5" thickBot="1">
      <c r="A8" s="79"/>
      <c r="B8" s="81"/>
      <c r="C8" s="83"/>
      <c r="D8" s="8"/>
      <c r="E8" s="8"/>
      <c r="F8" s="8"/>
      <c r="G8" s="8"/>
      <c r="H8" s="8"/>
      <c r="I8" s="8"/>
      <c r="J8" s="8"/>
      <c r="K8" s="8"/>
    </row>
    <row r="9" spans="1:11" ht="18.75" customHeight="1" thickBot="1">
      <c r="A9" s="39"/>
      <c r="B9" s="10"/>
      <c r="C9" s="34" t="s">
        <v>68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40">
        <v>1</v>
      </c>
      <c r="B10" s="11">
        <v>2</v>
      </c>
      <c r="C10" s="35">
        <v>3</v>
      </c>
      <c r="D10" s="8"/>
      <c r="E10" s="8"/>
      <c r="F10" s="8"/>
      <c r="G10" s="8"/>
      <c r="H10" s="8"/>
      <c r="I10" s="8"/>
      <c r="J10" s="8"/>
      <c r="K10" s="8"/>
    </row>
    <row r="11" spans="1:11" ht="18.75">
      <c r="A11" s="73" t="s">
        <v>6</v>
      </c>
      <c r="B11" s="74"/>
      <c r="C11" s="75"/>
      <c r="D11" s="8"/>
      <c r="E11" s="8"/>
      <c r="F11" s="8"/>
      <c r="G11" s="8"/>
      <c r="H11" s="8"/>
      <c r="I11" s="8"/>
      <c r="J11" s="8"/>
      <c r="K11" s="8"/>
    </row>
    <row r="12" spans="1:11" s="28" customFormat="1" ht="21" customHeight="1">
      <c r="A12" s="43" t="s">
        <v>7</v>
      </c>
      <c r="B12" s="44" t="s">
        <v>8</v>
      </c>
      <c r="C12" s="45">
        <f>C14+C36</f>
        <v>477200</v>
      </c>
      <c r="D12" s="12"/>
      <c r="E12" s="12"/>
      <c r="F12" s="12"/>
      <c r="G12" s="12"/>
      <c r="H12" s="12"/>
      <c r="I12" s="12"/>
      <c r="J12" s="12"/>
      <c r="K12" s="12"/>
    </row>
    <row r="13" spans="1:11" s="28" customFormat="1" ht="21" customHeight="1" hidden="1" thickBot="1">
      <c r="A13" s="46"/>
      <c r="B13" s="47"/>
      <c r="C13" s="48"/>
      <c r="D13" s="12"/>
      <c r="E13" s="12"/>
      <c r="F13" s="12"/>
      <c r="G13" s="12"/>
      <c r="H13" s="12"/>
      <c r="I13" s="12"/>
      <c r="J13" s="12"/>
      <c r="K13" s="12"/>
    </row>
    <row r="14" spans="1:11" s="28" customFormat="1" ht="21" customHeight="1">
      <c r="A14" s="46"/>
      <c r="B14" s="44" t="s">
        <v>9</v>
      </c>
      <c r="C14" s="49">
        <f>C15+C17+C22+C25+C29+C32</f>
        <v>204200</v>
      </c>
      <c r="D14" s="12"/>
      <c r="E14" s="12"/>
      <c r="F14" s="12"/>
      <c r="G14" s="12"/>
      <c r="H14" s="12"/>
      <c r="I14" s="12"/>
      <c r="J14" s="12"/>
      <c r="K14" s="12"/>
    </row>
    <row r="15" spans="1:11" ht="30" customHeight="1">
      <c r="A15" s="50" t="s">
        <v>10</v>
      </c>
      <c r="B15" s="13" t="s">
        <v>11</v>
      </c>
      <c r="C15" s="14">
        <f>C16</f>
        <v>133500</v>
      </c>
      <c r="D15" s="8"/>
      <c r="E15" s="8"/>
      <c r="F15" s="8"/>
      <c r="G15" s="8"/>
      <c r="H15" s="8"/>
      <c r="I15" s="8"/>
      <c r="J15" s="8"/>
      <c r="K15" s="8"/>
    </row>
    <row r="16" spans="1:11" ht="55.5" customHeight="1">
      <c r="A16" s="51">
        <v>10102010010000100</v>
      </c>
      <c r="B16" s="15" t="s">
        <v>86</v>
      </c>
      <c r="C16" s="42">
        <v>133500</v>
      </c>
      <c r="D16" s="8"/>
      <c r="E16" s="8"/>
      <c r="F16" s="8"/>
      <c r="G16" s="8"/>
      <c r="H16" s="8"/>
      <c r="I16" s="8"/>
      <c r="J16" s="8"/>
      <c r="K16" s="8"/>
    </row>
    <row r="17" spans="1:11" ht="48.75" customHeight="1" hidden="1">
      <c r="A17" s="52" t="s">
        <v>12</v>
      </c>
      <c r="B17" s="13" t="s">
        <v>13</v>
      </c>
      <c r="C17" s="14">
        <f>SUM(C18:C21)</f>
        <v>0</v>
      </c>
      <c r="D17" s="8"/>
      <c r="E17" s="8"/>
      <c r="F17" s="8"/>
      <c r="G17" s="8"/>
      <c r="H17" s="8"/>
      <c r="I17" s="8"/>
      <c r="J17" s="8"/>
      <c r="K17" s="8"/>
    </row>
    <row r="18" spans="1:11" ht="49.5" customHeight="1" hidden="1">
      <c r="A18" s="51" t="s">
        <v>14</v>
      </c>
      <c r="B18" s="15" t="s">
        <v>15</v>
      </c>
      <c r="C18" s="16">
        <v>0</v>
      </c>
      <c r="D18" s="8"/>
      <c r="E18" s="8"/>
      <c r="F18" s="8"/>
      <c r="G18" s="8"/>
      <c r="H18" s="8"/>
      <c r="I18" s="8"/>
      <c r="J18" s="8"/>
      <c r="K18" s="8"/>
    </row>
    <row r="19" spans="1:11" ht="56.25" customHeight="1" hidden="1">
      <c r="A19" s="51" t="s">
        <v>16</v>
      </c>
      <c r="B19" s="15" t="s">
        <v>17</v>
      </c>
      <c r="C19" s="16">
        <v>0</v>
      </c>
      <c r="D19" s="8"/>
      <c r="E19" s="8"/>
      <c r="F19" s="8"/>
      <c r="G19" s="8"/>
      <c r="H19" s="8"/>
      <c r="I19" s="8"/>
      <c r="J19" s="8"/>
      <c r="K19" s="8"/>
    </row>
    <row r="20" spans="1:11" ht="55.5" customHeight="1" hidden="1">
      <c r="A20" s="51" t="s">
        <v>18</v>
      </c>
      <c r="B20" s="15" t="s">
        <v>19</v>
      </c>
      <c r="C20" s="16">
        <v>0</v>
      </c>
      <c r="D20" s="8"/>
      <c r="E20" s="8"/>
      <c r="F20" s="8"/>
      <c r="G20" s="8"/>
      <c r="H20" s="8"/>
      <c r="I20" s="8"/>
      <c r="J20" s="8"/>
      <c r="K20" s="8"/>
    </row>
    <row r="21" spans="1:11" ht="51.75" customHeight="1" hidden="1">
      <c r="A21" s="51" t="s">
        <v>20</v>
      </c>
      <c r="B21" s="15" t="s">
        <v>21</v>
      </c>
      <c r="C21" s="16">
        <v>0</v>
      </c>
      <c r="D21" s="8"/>
      <c r="E21" s="8"/>
      <c r="F21" s="8"/>
      <c r="G21" s="8"/>
      <c r="H21" s="8"/>
      <c r="I21" s="8"/>
      <c r="J21" s="8"/>
      <c r="K21" s="8"/>
    </row>
    <row r="22" spans="1:11" ht="0.75" customHeight="1" hidden="1">
      <c r="A22" s="53" t="s">
        <v>22</v>
      </c>
      <c r="B22" s="17" t="s">
        <v>23</v>
      </c>
      <c r="C22" s="14">
        <f>C23</f>
        <v>0</v>
      </c>
      <c r="D22" s="8"/>
      <c r="E22" s="8"/>
      <c r="F22" s="8"/>
      <c r="G22" s="8"/>
      <c r="H22" s="8"/>
      <c r="I22" s="8"/>
      <c r="J22" s="8"/>
      <c r="K22" s="8"/>
    </row>
    <row r="23" spans="1:11" ht="15.75" customHeight="1" hidden="1">
      <c r="A23" s="54" t="s">
        <v>24</v>
      </c>
      <c r="B23" s="3" t="s">
        <v>23</v>
      </c>
      <c r="C23" s="16">
        <v>0</v>
      </c>
      <c r="D23" s="8"/>
      <c r="E23" s="8"/>
      <c r="F23" s="8"/>
      <c r="G23" s="8"/>
      <c r="H23" s="8"/>
      <c r="I23" s="8"/>
      <c r="J23" s="8"/>
      <c r="K23" s="8"/>
    </row>
    <row r="24" spans="1:11" ht="15.75" customHeight="1">
      <c r="A24" s="54"/>
      <c r="B24" s="18" t="s">
        <v>25</v>
      </c>
      <c r="C24" s="14">
        <f>C25+C29</f>
        <v>67200</v>
      </c>
      <c r="D24" s="8"/>
      <c r="E24" s="8"/>
      <c r="F24" s="8"/>
      <c r="G24" s="8"/>
      <c r="H24" s="8"/>
      <c r="I24" s="8"/>
      <c r="J24" s="8"/>
      <c r="K24" s="8"/>
    </row>
    <row r="25" spans="1:11" ht="30" customHeight="1">
      <c r="A25" s="50" t="s">
        <v>26</v>
      </c>
      <c r="B25" s="13" t="s">
        <v>27</v>
      </c>
      <c r="C25" s="14">
        <f>C26</f>
        <v>27200</v>
      </c>
      <c r="D25" s="8"/>
      <c r="E25" s="8"/>
      <c r="F25" s="8"/>
      <c r="G25" s="8"/>
      <c r="H25" s="8"/>
      <c r="I25" s="8"/>
      <c r="J25" s="8"/>
      <c r="K25" s="8"/>
    </row>
    <row r="26" spans="1:11" ht="47.25" customHeight="1">
      <c r="A26" s="37" t="s">
        <v>28</v>
      </c>
      <c r="B26" s="33" t="s">
        <v>87</v>
      </c>
      <c r="C26" s="32">
        <v>27200</v>
      </c>
      <c r="D26" s="8"/>
      <c r="E26" s="8"/>
      <c r="F26" s="8"/>
      <c r="G26" s="8"/>
      <c r="H26" s="8"/>
      <c r="I26" s="8"/>
      <c r="J26" s="8"/>
      <c r="K26" s="8"/>
    </row>
    <row r="27" spans="1:11" ht="0.75" customHeight="1" hidden="1">
      <c r="A27" s="55"/>
      <c r="B27" s="20"/>
      <c r="C27" s="21"/>
      <c r="D27" s="8"/>
      <c r="E27" s="8"/>
      <c r="F27" s="8"/>
      <c r="G27" s="8"/>
      <c r="H27" s="8"/>
      <c r="I27" s="8"/>
      <c r="J27" s="8"/>
      <c r="K27" s="8"/>
    </row>
    <row r="28" spans="1:11" ht="0.75" customHeight="1" hidden="1">
      <c r="A28" s="37"/>
      <c r="B28" s="22"/>
      <c r="C28" s="16"/>
      <c r="D28" s="8"/>
      <c r="E28" s="8"/>
      <c r="F28" s="8"/>
      <c r="G28" s="8"/>
      <c r="H28" s="8"/>
      <c r="I28" s="8"/>
      <c r="J28" s="8"/>
      <c r="K28" s="8"/>
    </row>
    <row r="29" spans="1:11" ht="19.5" customHeight="1">
      <c r="A29" s="37" t="s">
        <v>29</v>
      </c>
      <c r="B29" s="23" t="s">
        <v>30</v>
      </c>
      <c r="C29" s="32">
        <f>C30+C31</f>
        <v>40000</v>
      </c>
      <c r="D29" s="8"/>
      <c r="E29" s="8"/>
      <c r="F29" s="8"/>
      <c r="G29" s="8"/>
      <c r="H29" s="8"/>
      <c r="I29" s="8"/>
      <c r="J29" s="8"/>
      <c r="K29" s="8"/>
    </row>
    <row r="30" spans="1:11" ht="43.5" customHeight="1">
      <c r="A30" s="37" t="s">
        <v>31</v>
      </c>
      <c r="B30" s="22" t="s">
        <v>88</v>
      </c>
      <c r="C30" s="42">
        <v>15000</v>
      </c>
      <c r="D30" s="8"/>
      <c r="E30" s="8"/>
      <c r="F30" s="8"/>
      <c r="G30" s="8"/>
      <c r="H30" s="8"/>
      <c r="I30" s="8"/>
      <c r="J30" s="8"/>
      <c r="K30" s="8"/>
    </row>
    <row r="31" spans="1:11" ht="43.5" customHeight="1">
      <c r="A31" s="37" t="s">
        <v>32</v>
      </c>
      <c r="B31" s="22" t="s">
        <v>89</v>
      </c>
      <c r="C31" s="42">
        <v>25000</v>
      </c>
      <c r="D31" s="8"/>
      <c r="E31" s="8"/>
      <c r="F31" s="8"/>
      <c r="G31" s="8"/>
      <c r="H31" s="8"/>
      <c r="I31" s="8"/>
      <c r="J31" s="8"/>
      <c r="K31" s="8"/>
    </row>
    <row r="32" spans="1:11" ht="21.75" customHeight="1">
      <c r="A32" s="41" t="s">
        <v>33</v>
      </c>
      <c r="B32" s="23" t="s">
        <v>34</v>
      </c>
      <c r="C32" s="32">
        <f>C33</f>
        <v>3500</v>
      </c>
      <c r="D32" s="8"/>
      <c r="E32" s="8"/>
      <c r="F32" s="8"/>
      <c r="G32" s="8"/>
      <c r="H32" s="8"/>
      <c r="I32" s="8"/>
      <c r="J32" s="8"/>
      <c r="K32" s="8"/>
    </row>
    <row r="33" spans="1:11" ht="66.75" customHeight="1">
      <c r="A33" s="37" t="s">
        <v>35</v>
      </c>
      <c r="B33" s="22" t="s">
        <v>93</v>
      </c>
      <c r="C33" s="16">
        <v>3500</v>
      </c>
      <c r="D33" s="8"/>
      <c r="E33" s="8"/>
      <c r="F33" s="8"/>
      <c r="G33" s="8"/>
      <c r="H33" s="8"/>
      <c r="I33" s="8"/>
      <c r="J33" s="8"/>
      <c r="K33" s="8"/>
    </row>
    <row r="34" spans="1:11" ht="65.25" customHeight="1" hidden="1">
      <c r="A34" s="41" t="s">
        <v>36</v>
      </c>
      <c r="B34" s="23" t="s">
        <v>37</v>
      </c>
      <c r="C34" s="32">
        <v>0</v>
      </c>
      <c r="D34" s="8"/>
      <c r="E34" s="8"/>
      <c r="F34" s="8"/>
      <c r="G34" s="8"/>
      <c r="H34" s="8"/>
      <c r="I34" s="8"/>
      <c r="J34" s="8"/>
      <c r="K34" s="8"/>
    </row>
    <row r="35" spans="1:11" ht="29.25" customHeight="1" hidden="1">
      <c r="A35" s="37" t="s">
        <v>38</v>
      </c>
      <c r="B35" s="22" t="s">
        <v>39</v>
      </c>
      <c r="C35" s="16">
        <v>0</v>
      </c>
      <c r="D35" s="8"/>
      <c r="E35" s="8"/>
      <c r="F35" s="8"/>
      <c r="G35" s="8"/>
      <c r="H35" s="8"/>
      <c r="I35" s="8"/>
      <c r="J35" s="8"/>
      <c r="K35" s="8"/>
    </row>
    <row r="36" spans="1:11" ht="21.75" customHeight="1">
      <c r="A36" s="37"/>
      <c r="B36" s="13" t="s">
        <v>40</v>
      </c>
      <c r="C36" s="14">
        <f>C37+C40+C42+C46+C44</f>
        <v>273000</v>
      </c>
      <c r="D36" s="8"/>
      <c r="E36" s="8"/>
      <c r="F36" s="8"/>
      <c r="G36" s="8"/>
      <c r="H36" s="8"/>
      <c r="I36" s="8"/>
      <c r="J36" s="8"/>
      <c r="K36" s="8"/>
    </row>
    <row r="37" spans="1:11" ht="39" customHeight="1">
      <c r="A37" s="41" t="s">
        <v>41</v>
      </c>
      <c r="B37" s="56" t="s">
        <v>42</v>
      </c>
      <c r="C37" s="32">
        <f>C38+C39</f>
        <v>1000</v>
      </c>
      <c r="D37" s="8"/>
      <c r="E37" s="8"/>
      <c r="F37" s="8"/>
      <c r="G37" s="8"/>
      <c r="H37" s="8"/>
      <c r="I37" s="8"/>
      <c r="J37" s="8"/>
      <c r="K37" s="8"/>
    </row>
    <row r="38" spans="1:11" ht="68.25" customHeight="1" hidden="1">
      <c r="A38" s="37" t="s">
        <v>43</v>
      </c>
      <c r="B38" s="22" t="s">
        <v>44</v>
      </c>
      <c r="C38" s="16">
        <v>0</v>
      </c>
      <c r="D38" s="8"/>
      <c r="E38" s="8"/>
      <c r="F38" s="8"/>
      <c r="G38" s="8"/>
      <c r="H38" s="8"/>
      <c r="I38" s="8"/>
      <c r="J38" s="8"/>
      <c r="K38" s="8"/>
    </row>
    <row r="39" spans="1:11" ht="57" customHeight="1">
      <c r="A39" s="37" t="s">
        <v>45</v>
      </c>
      <c r="B39" s="19" t="s">
        <v>90</v>
      </c>
      <c r="C39" s="16">
        <v>1000</v>
      </c>
      <c r="D39" s="8"/>
      <c r="E39" s="8"/>
      <c r="F39" s="8"/>
      <c r="G39" s="8"/>
      <c r="H39" s="8"/>
      <c r="I39" s="8"/>
      <c r="J39" s="8"/>
      <c r="K39" s="8"/>
    </row>
    <row r="40" spans="1:11" ht="21" customHeight="1" hidden="1">
      <c r="A40" s="41" t="s">
        <v>46</v>
      </c>
      <c r="B40" s="23" t="s">
        <v>47</v>
      </c>
      <c r="C40" s="32">
        <f>C41</f>
        <v>0</v>
      </c>
      <c r="D40" s="8"/>
      <c r="E40" s="8"/>
      <c r="F40" s="8"/>
      <c r="G40" s="8"/>
      <c r="H40" s="8"/>
      <c r="I40" s="8"/>
      <c r="J40" s="8"/>
      <c r="K40" s="8"/>
    </row>
    <row r="41" spans="1:11" ht="42.75" customHeight="1" hidden="1">
      <c r="A41" s="57" t="s">
        <v>48</v>
      </c>
      <c r="B41" s="19" t="s">
        <v>49</v>
      </c>
      <c r="C41" s="16">
        <v>0</v>
      </c>
      <c r="D41" s="8"/>
      <c r="E41" s="8"/>
      <c r="F41" s="8"/>
      <c r="G41" s="8"/>
      <c r="H41" s="8"/>
      <c r="I41" s="8"/>
      <c r="J41" s="8"/>
      <c r="K41" s="8"/>
    </row>
    <row r="42" spans="1:11" ht="24.75" customHeight="1" hidden="1">
      <c r="A42" s="41" t="s">
        <v>50</v>
      </c>
      <c r="B42" s="23" t="s">
        <v>51</v>
      </c>
      <c r="C42" s="32">
        <f>C43</f>
        <v>0</v>
      </c>
      <c r="D42" s="8"/>
      <c r="E42" s="8"/>
      <c r="F42" s="8"/>
      <c r="G42" s="8"/>
      <c r="H42" s="8"/>
      <c r="I42" s="8"/>
      <c r="J42" s="8"/>
      <c r="K42" s="8"/>
    </row>
    <row r="43" spans="1:11" ht="34.5" customHeight="1" hidden="1">
      <c r="A43" s="37" t="s">
        <v>52</v>
      </c>
      <c r="B43" s="19" t="s">
        <v>53</v>
      </c>
      <c r="C43" s="16">
        <v>0</v>
      </c>
      <c r="D43" s="8"/>
      <c r="E43" s="8"/>
      <c r="F43" s="8"/>
      <c r="G43" s="8"/>
      <c r="H43" s="8"/>
      <c r="I43" s="8"/>
      <c r="J43" s="8"/>
      <c r="K43" s="8"/>
    </row>
    <row r="44" spans="1:3" s="30" customFormat="1" ht="18" customHeight="1">
      <c r="A44" s="41" t="s">
        <v>54</v>
      </c>
      <c r="B44" s="29" t="s">
        <v>55</v>
      </c>
      <c r="C44" s="32">
        <f>C45</f>
        <v>1000</v>
      </c>
    </row>
    <row r="45" spans="1:3" s="30" customFormat="1" ht="28.5" customHeight="1">
      <c r="A45" s="37" t="s">
        <v>56</v>
      </c>
      <c r="B45" s="19" t="s">
        <v>91</v>
      </c>
      <c r="C45" s="36">
        <v>1000</v>
      </c>
    </row>
    <row r="46" spans="1:11" ht="18.75">
      <c r="A46" s="41" t="s">
        <v>57</v>
      </c>
      <c r="B46" s="23" t="s">
        <v>58</v>
      </c>
      <c r="C46" s="32">
        <f>C47</f>
        <v>271000</v>
      </c>
      <c r="D46" s="8"/>
      <c r="E46" s="8"/>
      <c r="F46" s="8"/>
      <c r="G46" s="8"/>
      <c r="H46" s="8"/>
      <c r="I46" s="8"/>
      <c r="J46" s="8"/>
      <c r="K46" s="8"/>
    </row>
    <row r="47" spans="1:11" ht="19.5" customHeight="1">
      <c r="A47" s="37" t="s">
        <v>59</v>
      </c>
      <c r="B47" s="19" t="s">
        <v>92</v>
      </c>
      <c r="C47" s="36">
        <v>271000</v>
      </c>
      <c r="D47" s="8"/>
      <c r="E47" s="8"/>
      <c r="F47" s="8"/>
      <c r="G47" s="8"/>
      <c r="H47" s="8"/>
      <c r="I47" s="8"/>
      <c r="J47" s="8"/>
      <c r="K47" s="8"/>
    </row>
    <row r="48" spans="1:11" s="26" customFormat="1" ht="29.25" customHeight="1">
      <c r="A48" s="58" t="s">
        <v>60</v>
      </c>
      <c r="B48" s="59" t="s">
        <v>61</v>
      </c>
      <c r="C48" s="49">
        <f>C50+C53+C55</f>
        <v>3326685</v>
      </c>
      <c r="D48" s="24"/>
      <c r="E48" s="24"/>
      <c r="F48" s="24"/>
      <c r="G48" s="24"/>
      <c r="H48" s="24"/>
      <c r="I48" s="24"/>
      <c r="J48" s="24"/>
      <c r="K48" s="24"/>
    </row>
    <row r="49" spans="1:11" ht="40.5" customHeight="1">
      <c r="A49" s="50" t="s">
        <v>62</v>
      </c>
      <c r="B49" s="13" t="s">
        <v>63</v>
      </c>
      <c r="C49" s="14">
        <f>C50+C55+C53</f>
        <v>3326685</v>
      </c>
      <c r="D49" s="8"/>
      <c r="E49" s="8"/>
      <c r="F49" s="8"/>
      <c r="G49" s="8"/>
      <c r="H49" s="8"/>
      <c r="I49" s="8"/>
      <c r="J49" s="8"/>
      <c r="K49" s="8"/>
    </row>
    <row r="50" spans="1:11" ht="41.25" customHeight="1">
      <c r="A50" s="60" t="s">
        <v>82</v>
      </c>
      <c r="B50" s="61" t="s">
        <v>83</v>
      </c>
      <c r="C50" s="48">
        <f>C51+C52</f>
        <v>1373200</v>
      </c>
      <c r="D50" s="8"/>
      <c r="E50" s="8"/>
      <c r="F50" s="8"/>
      <c r="G50" s="8"/>
      <c r="H50" s="8"/>
      <c r="I50" s="8"/>
      <c r="J50" s="8"/>
      <c r="K50" s="8"/>
    </row>
    <row r="51" spans="1:11" ht="33" customHeight="1">
      <c r="A51" s="62" t="s">
        <v>70</v>
      </c>
      <c r="B51" s="63" t="s">
        <v>71</v>
      </c>
      <c r="C51" s="36">
        <v>1224300</v>
      </c>
      <c r="D51" s="8"/>
      <c r="E51" s="8"/>
      <c r="F51" s="8"/>
      <c r="G51" s="8"/>
      <c r="H51" s="8"/>
      <c r="I51" s="8"/>
      <c r="J51" s="8"/>
      <c r="K51" s="8"/>
    </row>
    <row r="52" spans="1:11" ht="46.5" customHeight="1">
      <c r="A52" s="62" t="s">
        <v>70</v>
      </c>
      <c r="B52" s="63" t="s">
        <v>84</v>
      </c>
      <c r="C52" s="36">
        <v>148900</v>
      </c>
      <c r="D52" s="8"/>
      <c r="E52" s="31"/>
      <c r="F52" s="8"/>
      <c r="G52" s="8"/>
      <c r="H52" s="8"/>
      <c r="I52" s="8"/>
      <c r="J52" s="8"/>
      <c r="K52" s="8"/>
    </row>
    <row r="53" spans="1:11" ht="44.25" customHeight="1">
      <c r="A53" s="62" t="s">
        <v>85</v>
      </c>
      <c r="B53" s="63" t="s">
        <v>64</v>
      </c>
      <c r="C53" s="32">
        <f>C54</f>
        <v>77000</v>
      </c>
      <c r="D53" s="8"/>
      <c r="E53" s="8"/>
      <c r="F53" s="8"/>
      <c r="G53" s="8"/>
      <c r="H53" s="8"/>
      <c r="I53" s="8"/>
      <c r="J53" s="8"/>
      <c r="K53" s="8"/>
    </row>
    <row r="54" spans="1:11" ht="54" customHeight="1">
      <c r="A54" s="62" t="s">
        <v>72</v>
      </c>
      <c r="B54" s="63" t="s">
        <v>73</v>
      </c>
      <c r="C54" s="36">
        <v>77000</v>
      </c>
      <c r="D54" s="8"/>
      <c r="E54" s="8"/>
      <c r="F54" s="8"/>
      <c r="G54" s="8"/>
      <c r="H54" s="8"/>
      <c r="I54" s="8"/>
      <c r="J54" s="8"/>
      <c r="K54" s="8"/>
    </row>
    <row r="55" spans="1:11" ht="18.75">
      <c r="A55" s="64" t="s">
        <v>74</v>
      </c>
      <c r="B55" s="65" t="s">
        <v>1</v>
      </c>
      <c r="C55" s="14">
        <f>C58+C56</f>
        <v>1876485</v>
      </c>
      <c r="D55" s="8"/>
      <c r="E55" s="8"/>
      <c r="F55" s="8"/>
      <c r="G55" s="8"/>
      <c r="H55" s="8"/>
      <c r="I55" s="8"/>
      <c r="J55" s="8"/>
      <c r="K55" s="8"/>
    </row>
    <row r="56" spans="1:11" ht="49.5" customHeight="1">
      <c r="A56" s="62" t="s">
        <v>80</v>
      </c>
      <c r="B56" s="63" t="s">
        <v>81</v>
      </c>
      <c r="C56" s="32">
        <f>C57</f>
        <v>287985</v>
      </c>
      <c r="D56" s="8"/>
      <c r="E56" s="8"/>
      <c r="F56" s="8"/>
      <c r="G56" s="8"/>
      <c r="H56" s="8"/>
      <c r="I56" s="8"/>
      <c r="J56" s="8"/>
      <c r="K56" s="8"/>
    </row>
    <row r="57" spans="1:11" ht="75" customHeight="1">
      <c r="A57" s="62" t="s">
        <v>69</v>
      </c>
      <c r="B57" s="63" t="s">
        <v>75</v>
      </c>
      <c r="C57" s="32">
        <v>287985</v>
      </c>
      <c r="D57" s="8"/>
      <c r="E57" s="8"/>
      <c r="F57" s="8"/>
      <c r="G57" s="8"/>
      <c r="H57" s="8"/>
      <c r="I57" s="8"/>
      <c r="J57" s="8"/>
      <c r="K57" s="8"/>
    </row>
    <row r="58" spans="1:11" ht="40.5" customHeight="1">
      <c r="A58" s="62" t="s">
        <v>78</v>
      </c>
      <c r="B58" s="63" t="s">
        <v>79</v>
      </c>
      <c r="C58" s="32">
        <v>1588500</v>
      </c>
      <c r="D58" s="8"/>
      <c r="E58" s="8"/>
      <c r="F58" s="8"/>
      <c r="G58" s="8"/>
      <c r="H58" s="8"/>
      <c r="I58" s="8"/>
      <c r="J58" s="8"/>
      <c r="K58" s="8"/>
    </row>
    <row r="59" spans="1:11" ht="49.5" customHeight="1">
      <c r="A59" s="62" t="s">
        <v>76</v>
      </c>
      <c r="B59" s="63" t="s">
        <v>77</v>
      </c>
      <c r="C59" s="32">
        <v>1546500</v>
      </c>
      <c r="D59" s="8"/>
      <c r="E59" s="8"/>
      <c r="F59" s="8"/>
      <c r="G59" s="8"/>
      <c r="H59" s="8"/>
      <c r="I59" s="8"/>
      <c r="J59" s="8"/>
      <c r="K59" s="8"/>
    </row>
    <row r="60" spans="1:3" ht="0.75" customHeight="1">
      <c r="A60" s="66"/>
      <c r="B60" s="67"/>
      <c r="C60" s="68"/>
    </row>
    <row r="61" spans="1:3" ht="12.75" customHeight="1" hidden="1">
      <c r="A61" s="66"/>
      <c r="B61" s="67"/>
      <c r="C61" s="68"/>
    </row>
    <row r="62" spans="1:11" ht="42.75" customHeight="1" thickBot="1">
      <c r="A62" s="69" t="s">
        <v>65</v>
      </c>
      <c r="B62" s="70"/>
      <c r="C62" s="71">
        <f>C12+C49</f>
        <v>3803885</v>
      </c>
      <c r="D62" s="8"/>
      <c r="E62" s="8"/>
      <c r="F62" s="8"/>
      <c r="G62" s="8"/>
      <c r="H62" s="8"/>
      <c r="I62" s="8"/>
      <c r="J62" s="8"/>
      <c r="K62" s="8"/>
    </row>
    <row r="63" spans="3:11" ht="11.25" customHeight="1" thickTop="1">
      <c r="C63" s="25"/>
      <c r="D63" s="8"/>
      <c r="E63" s="8"/>
      <c r="F63" s="8"/>
      <c r="G63" s="8"/>
      <c r="H63" s="8"/>
      <c r="I63" s="8"/>
      <c r="J63" s="8"/>
      <c r="K63" s="8"/>
    </row>
    <row r="64" spans="2:11" ht="17.25" customHeight="1" hidden="1">
      <c r="B64" s="26" t="s">
        <v>66</v>
      </c>
      <c r="C64" s="27">
        <f>(C12-C17)*4.9%</f>
        <v>23382.8</v>
      </c>
      <c r="D64" s="8"/>
      <c r="E64" s="8"/>
      <c r="F64" s="8"/>
      <c r="G64" s="8"/>
      <c r="H64" s="8"/>
      <c r="I64" s="8"/>
      <c r="J64" s="8"/>
      <c r="K64" s="8"/>
    </row>
    <row r="65" spans="4:11" ht="18" customHeight="1" hidden="1">
      <c r="D65" s="8"/>
      <c r="E65" s="8"/>
      <c r="F65" s="8"/>
      <c r="G65" s="8"/>
      <c r="H65" s="8"/>
      <c r="I65" s="8"/>
      <c r="J65" s="8"/>
      <c r="K65" s="8"/>
    </row>
    <row r="66" spans="2:11" ht="18" customHeight="1" hidden="1">
      <c r="B66" s="26" t="s">
        <v>67</v>
      </c>
      <c r="C66" s="9">
        <v>4011.2</v>
      </c>
      <c r="D66" s="8"/>
      <c r="E66" s="8"/>
      <c r="F66" s="8"/>
      <c r="G66" s="8"/>
      <c r="H66" s="8"/>
      <c r="I66" s="8"/>
      <c r="J66" s="8"/>
      <c r="K66" s="8"/>
    </row>
    <row r="67" spans="4:11" ht="14.25" customHeight="1">
      <c r="D67" s="8"/>
      <c r="E67" s="8"/>
      <c r="F67" s="8"/>
      <c r="G67" s="8"/>
      <c r="H67" s="8"/>
      <c r="I67" s="8"/>
      <c r="J67" s="8"/>
      <c r="K67" s="8"/>
    </row>
    <row r="68" spans="4:11" ht="12.75">
      <c r="D68" s="8"/>
      <c r="E68" s="8"/>
      <c r="F68" s="8"/>
      <c r="G68" s="8"/>
      <c r="H68" s="8"/>
      <c r="I68" s="8"/>
      <c r="J68" s="8"/>
      <c r="K68" s="8"/>
    </row>
    <row r="69" spans="4:11" ht="12.75">
      <c r="D69" s="8"/>
      <c r="E69" s="8"/>
      <c r="F69" s="8"/>
      <c r="G69" s="8"/>
      <c r="H69" s="8"/>
      <c r="I69" s="8"/>
      <c r="J69" s="8"/>
      <c r="K69" s="8"/>
    </row>
    <row r="70" spans="4:11" ht="12.75">
      <c r="D70" s="8"/>
      <c r="E70" s="8"/>
      <c r="F70" s="8"/>
      <c r="G70" s="8"/>
      <c r="H70" s="8"/>
      <c r="I70" s="8"/>
      <c r="J70" s="8"/>
      <c r="K70" s="8"/>
    </row>
    <row r="71" spans="4:11" ht="12.75">
      <c r="D71" s="8"/>
      <c r="E71" s="8"/>
      <c r="F71" s="8"/>
      <c r="G71" s="8"/>
      <c r="H71" s="8"/>
      <c r="I71" s="8"/>
      <c r="J71" s="8"/>
      <c r="K71" s="8"/>
    </row>
    <row r="72" spans="4:11" ht="12.75">
      <c r="D72" s="8"/>
      <c r="E72" s="8"/>
      <c r="F72" s="8"/>
      <c r="G72" s="8"/>
      <c r="H72" s="8"/>
      <c r="I72" s="8"/>
      <c r="J72" s="8"/>
      <c r="K72" s="8"/>
    </row>
    <row r="73" spans="4:11" ht="12.75">
      <c r="D73" s="8"/>
      <c r="E73" s="8"/>
      <c r="F73" s="8"/>
      <c r="G73" s="8"/>
      <c r="H73" s="8"/>
      <c r="I73" s="8"/>
      <c r="J73" s="8"/>
      <c r="K73" s="8"/>
    </row>
    <row r="74" spans="4:11" ht="12.75">
      <c r="D74" s="8"/>
      <c r="E74" s="8"/>
      <c r="F74" s="8"/>
      <c r="G74" s="8"/>
      <c r="H74" s="8"/>
      <c r="I74" s="8"/>
      <c r="J74" s="8"/>
      <c r="K74" s="8"/>
    </row>
    <row r="75" spans="4:11" ht="12.75">
      <c r="D75" s="8"/>
      <c r="E75" s="8"/>
      <c r="F75" s="8"/>
      <c r="G75" s="8"/>
      <c r="H75" s="8"/>
      <c r="I75" s="8"/>
      <c r="J75" s="8"/>
      <c r="K75" s="8"/>
    </row>
    <row r="76" spans="4:11" ht="12.75">
      <c r="D76" s="8"/>
      <c r="E76" s="8"/>
      <c r="F76" s="8"/>
      <c r="G76" s="8"/>
      <c r="H76" s="8"/>
      <c r="I76" s="8"/>
      <c r="J76" s="8"/>
      <c r="K76" s="8"/>
    </row>
    <row r="77" spans="4:11" ht="12.75">
      <c r="D77" s="8"/>
      <c r="E77" s="8"/>
      <c r="F77" s="8"/>
      <c r="G77" s="8"/>
      <c r="H77" s="8"/>
      <c r="I77" s="8"/>
      <c r="J77" s="8"/>
      <c r="K77" s="8"/>
    </row>
    <row r="78" spans="4:11" ht="12.75">
      <c r="D78" s="8"/>
      <c r="E78" s="8"/>
      <c r="F78" s="8"/>
      <c r="G78" s="8"/>
      <c r="H78" s="8"/>
      <c r="I78" s="8"/>
      <c r="J78" s="8"/>
      <c r="K78" s="8"/>
    </row>
    <row r="79" spans="4:11" ht="12.75">
      <c r="D79" s="8"/>
      <c r="E79" s="8"/>
      <c r="F79" s="8"/>
      <c r="G79" s="8"/>
      <c r="H79" s="8"/>
      <c r="I79" s="8"/>
      <c r="J79" s="8"/>
      <c r="K79" s="8"/>
    </row>
    <row r="80" spans="4:11" ht="12.75">
      <c r="D80" s="8"/>
      <c r="E80" s="8"/>
      <c r="F80" s="8"/>
      <c r="G80" s="8"/>
      <c r="H80" s="8"/>
      <c r="I80" s="8"/>
      <c r="J80" s="8"/>
      <c r="K80" s="8"/>
    </row>
    <row r="81" spans="4:11" ht="12.75">
      <c r="D81" s="8"/>
      <c r="E81" s="8"/>
      <c r="F81" s="8"/>
      <c r="G81" s="8"/>
      <c r="H81" s="8"/>
      <c r="I81" s="8"/>
      <c r="J81" s="8"/>
      <c r="K81" s="8"/>
    </row>
    <row r="82" spans="4:11" ht="12.75">
      <c r="D82" s="8"/>
      <c r="E82" s="8"/>
      <c r="F82" s="8"/>
      <c r="G82" s="8"/>
      <c r="H82" s="8"/>
      <c r="I82" s="8"/>
      <c r="J82" s="8"/>
      <c r="K82" s="8"/>
    </row>
    <row r="83" spans="4:11" ht="12.75">
      <c r="D83" s="8"/>
      <c r="E83" s="8"/>
      <c r="F83" s="8"/>
      <c r="G83" s="8"/>
      <c r="H83" s="8"/>
      <c r="I83" s="8"/>
      <c r="J83" s="8"/>
      <c r="K83" s="8"/>
    </row>
    <row r="84" spans="4:11" ht="12.75">
      <c r="D84" s="8"/>
      <c r="E84" s="8"/>
      <c r="F84" s="8"/>
      <c r="G84" s="8"/>
      <c r="H84" s="8"/>
      <c r="I84" s="8"/>
      <c r="J84" s="8"/>
      <c r="K84" s="8"/>
    </row>
    <row r="85" spans="4:11" ht="12.75">
      <c r="D85" s="8"/>
      <c r="E85" s="8"/>
      <c r="F85" s="8"/>
      <c r="G85" s="8"/>
      <c r="H85" s="8"/>
      <c r="I85" s="8"/>
      <c r="J85" s="8"/>
      <c r="K85" s="8"/>
    </row>
    <row r="86" spans="4:11" ht="12.75">
      <c r="D86" s="8"/>
      <c r="E86" s="8"/>
      <c r="F86" s="8"/>
      <c r="G86" s="8"/>
      <c r="H86" s="8"/>
      <c r="I86" s="8"/>
      <c r="J86" s="8"/>
      <c r="K86" s="8"/>
    </row>
    <row r="87" spans="4:11" ht="12.75">
      <c r="D87" s="8"/>
      <c r="E87" s="8"/>
      <c r="F87" s="8"/>
      <c r="G87" s="8"/>
      <c r="H87" s="8"/>
      <c r="I87" s="8"/>
      <c r="J87" s="8"/>
      <c r="K87" s="8"/>
    </row>
    <row r="88" spans="4:11" ht="12.75">
      <c r="D88" s="8"/>
      <c r="E88" s="8"/>
      <c r="F88" s="8"/>
      <c r="G88" s="8"/>
      <c r="H88" s="8"/>
      <c r="I88" s="8"/>
      <c r="J88" s="8"/>
      <c r="K88" s="8"/>
    </row>
    <row r="89" spans="4:11" ht="12.75">
      <c r="D89" s="8"/>
      <c r="E89" s="8"/>
      <c r="F89" s="8"/>
      <c r="G89" s="8"/>
      <c r="H89" s="8"/>
      <c r="I89" s="8"/>
      <c r="J89" s="8"/>
      <c r="K89" s="8"/>
    </row>
    <row r="90" spans="4:11" ht="12.75">
      <c r="D90" s="8"/>
      <c r="E90" s="8"/>
      <c r="F90" s="8"/>
      <c r="G90" s="8"/>
      <c r="H90" s="8"/>
      <c r="I90" s="8"/>
      <c r="J90" s="8"/>
      <c r="K90" s="8"/>
    </row>
    <row r="91" spans="4:11" ht="12.75">
      <c r="D91" s="8"/>
      <c r="E91" s="8"/>
      <c r="F91" s="8"/>
      <c r="G91" s="8"/>
      <c r="H91" s="8"/>
      <c r="I91" s="8"/>
      <c r="J91" s="8"/>
      <c r="K91" s="8"/>
    </row>
    <row r="92" spans="4:11" ht="12.75">
      <c r="D92" s="8"/>
      <c r="E92" s="8"/>
      <c r="F92" s="8"/>
      <c r="G92" s="8"/>
      <c r="H92" s="8"/>
      <c r="I92" s="8"/>
      <c r="J92" s="8"/>
      <c r="K92" s="8"/>
    </row>
    <row r="93" spans="4:11" ht="12.75">
      <c r="D93" s="8"/>
      <c r="E93" s="8"/>
      <c r="F93" s="8"/>
      <c r="G93" s="8"/>
      <c r="H93" s="8"/>
      <c r="I93" s="8"/>
      <c r="J93" s="8"/>
      <c r="K93" s="8"/>
    </row>
    <row r="94" spans="4:11" ht="12.75">
      <c r="D94" s="8"/>
      <c r="E94" s="8"/>
      <c r="F94" s="8"/>
      <c r="G94" s="8"/>
      <c r="H94" s="8"/>
      <c r="I94" s="8"/>
      <c r="J94" s="8"/>
      <c r="K94" s="8"/>
    </row>
    <row r="95" spans="4:11" ht="12.75">
      <c r="D95" s="8"/>
      <c r="E95" s="8"/>
      <c r="F95" s="8"/>
      <c r="G95" s="8"/>
      <c r="H95" s="8"/>
      <c r="I95" s="8"/>
      <c r="J95" s="8"/>
      <c r="K95" s="8"/>
    </row>
    <row r="96" spans="4:11" ht="12.75">
      <c r="D96" s="8"/>
      <c r="E96" s="8"/>
      <c r="F96" s="8"/>
      <c r="G96" s="8"/>
      <c r="H96" s="8"/>
      <c r="I96" s="8"/>
      <c r="J96" s="8"/>
      <c r="K96" s="8"/>
    </row>
    <row r="97" spans="4:11" ht="12.75">
      <c r="D97" s="8"/>
      <c r="E97" s="8"/>
      <c r="F97" s="8"/>
      <c r="G97" s="8"/>
      <c r="H97" s="8"/>
      <c r="I97" s="8"/>
      <c r="J97" s="8"/>
      <c r="K97" s="8"/>
    </row>
    <row r="98" spans="4:11" ht="12.75">
      <c r="D98" s="8"/>
      <c r="E98" s="8"/>
      <c r="F98" s="8"/>
      <c r="G98" s="8"/>
      <c r="H98" s="8"/>
      <c r="I98" s="8"/>
      <c r="J98" s="8"/>
      <c r="K98" s="8"/>
    </row>
    <row r="99" spans="4:11" ht="12.75">
      <c r="D99" s="8"/>
      <c r="E99" s="8"/>
      <c r="F99" s="8"/>
      <c r="G99" s="8"/>
      <c r="H99" s="8"/>
      <c r="I99" s="8"/>
      <c r="J99" s="8"/>
      <c r="K99" s="8"/>
    </row>
    <row r="100" spans="4:11" ht="12.75">
      <c r="D100" s="8"/>
      <c r="E100" s="8"/>
      <c r="F100" s="8"/>
      <c r="G100" s="8"/>
      <c r="H100" s="8"/>
      <c r="I100" s="8"/>
      <c r="J100" s="8"/>
      <c r="K100" s="8"/>
    </row>
    <row r="101" spans="4:11" ht="12.75">
      <c r="D101" s="8"/>
      <c r="E101" s="8"/>
      <c r="F101" s="8"/>
      <c r="G101" s="8"/>
      <c r="H101" s="8"/>
      <c r="I101" s="8"/>
      <c r="J101" s="8"/>
      <c r="K101" s="8"/>
    </row>
    <row r="102" spans="4:11" ht="12.75">
      <c r="D102" s="8"/>
      <c r="E102" s="8"/>
      <c r="F102" s="8"/>
      <c r="G102" s="8"/>
      <c r="H102" s="8"/>
      <c r="I102" s="8"/>
      <c r="J102" s="8"/>
      <c r="K102" s="8"/>
    </row>
    <row r="103" spans="4:11" ht="12.75">
      <c r="D103" s="8"/>
      <c r="E103" s="8"/>
      <c r="F103" s="8"/>
      <c r="G103" s="8"/>
      <c r="H103" s="8"/>
      <c r="I103" s="8"/>
      <c r="J103" s="8"/>
      <c r="K103" s="8"/>
    </row>
    <row r="104" spans="4:11" ht="12.75">
      <c r="D104" s="8"/>
      <c r="E104" s="8"/>
      <c r="F104" s="8"/>
      <c r="G104" s="8"/>
      <c r="H104" s="8"/>
      <c r="I104" s="8"/>
      <c r="J104" s="8"/>
      <c r="K104" s="8"/>
    </row>
    <row r="105" spans="4:11" ht="12.75">
      <c r="D105" s="8"/>
      <c r="E105" s="8"/>
      <c r="F105" s="8"/>
      <c r="G105" s="8"/>
      <c r="H105" s="8"/>
      <c r="I105" s="8"/>
      <c r="J105" s="8"/>
      <c r="K105" s="8"/>
    </row>
    <row r="106" spans="4:11" ht="12.75">
      <c r="D106" s="8"/>
      <c r="E106" s="8"/>
      <c r="F106" s="8"/>
      <c r="G106" s="8"/>
      <c r="H106" s="8"/>
      <c r="I106" s="8"/>
      <c r="J106" s="8"/>
      <c r="K106" s="8"/>
    </row>
    <row r="107" spans="4:11" ht="12.75">
      <c r="D107" s="8"/>
      <c r="E107" s="8"/>
      <c r="F107" s="8"/>
      <c r="G107" s="8"/>
      <c r="H107" s="8"/>
      <c r="I107" s="8"/>
      <c r="J107" s="8"/>
      <c r="K107" s="8"/>
    </row>
    <row r="108" spans="4:11" ht="12.75">
      <c r="D108" s="8"/>
      <c r="E108" s="8"/>
      <c r="F108" s="8"/>
      <c r="G108" s="8"/>
      <c r="H108" s="8"/>
      <c r="I108" s="8"/>
      <c r="J108" s="8"/>
      <c r="K108" s="8"/>
    </row>
    <row r="109" spans="4:11" ht="12.75">
      <c r="D109" s="8"/>
      <c r="E109" s="8"/>
      <c r="F109" s="8"/>
      <c r="G109" s="8"/>
      <c r="H109" s="8"/>
      <c r="I109" s="8"/>
      <c r="J109" s="8"/>
      <c r="K109" s="8"/>
    </row>
    <row r="110" spans="4:11" ht="12.75">
      <c r="D110" s="8"/>
      <c r="E110" s="8"/>
      <c r="F110" s="8"/>
      <c r="G110" s="8"/>
      <c r="H110" s="8"/>
      <c r="I110" s="8"/>
      <c r="J110" s="8"/>
      <c r="K110" s="8"/>
    </row>
    <row r="111" spans="4:11" ht="12.75">
      <c r="D111" s="8"/>
      <c r="E111" s="8"/>
      <c r="F111" s="8"/>
      <c r="G111" s="8"/>
      <c r="H111" s="8"/>
      <c r="I111" s="8"/>
      <c r="J111" s="8"/>
      <c r="K111" s="8"/>
    </row>
    <row r="112" spans="4:11" ht="12.75">
      <c r="D112" s="8"/>
      <c r="E112" s="8"/>
      <c r="F112" s="8"/>
      <c r="G112" s="8"/>
      <c r="H112" s="8"/>
      <c r="I112" s="8"/>
      <c r="J112" s="8"/>
      <c r="K112" s="8"/>
    </row>
    <row r="113" spans="4:11" ht="12.75">
      <c r="D113" s="8"/>
      <c r="E113" s="8"/>
      <c r="F113" s="8"/>
      <c r="G113" s="8"/>
      <c r="H113" s="8"/>
      <c r="I113" s="8"/>
      <c r="J113" s="8"/>
      <c r="K113" s="8"/>
    </row>
    <row r="114" spans="4:11" ht="12.75">
      <c r="D114" s="8"/>
      <c r="E114" s="8"/>
      <c r="F114" s="8"/>
      <c r="G114" s="8"/>
      <c r="H114" s="8"/>
      <c r="I114" s="8"/>
      <c r="J114" s="8"/>
      <c r="K114" s="8"/>
    </row>
    <row r="115" spans="4:11" ht="12.75">
      <c r="D115" s="8"/>
      <c r="E115" s="8"/>
      <c r="F115" s="8"/>
      <c r="G115" s="8"/>
      <c r="H115" s="8"/>
      <c r="I115" s="8"/>
      <c r="J115" s="8"/>
      <c r="K115" s="8"/>
    </row>
    <row r="116" spans="4:11" ht="12.75">
      <c r="D116" s="8"/>
      <c r="E116" s="8"/>
      <c r="F116" s="8"/>
      <c r="G116" s="8"/>
      <c r="H116" s="8"/>
      <c r="I116" s="8"/>
      <c r="J116" s="8"/>
      <c r="K116" s="8"/>
    </row>
    <row r="117" spans="4:11" ht="12.75">
      <c r="D117" s="8"/>
      <c r="E117" s="8"/>
      <c r="F117" s="8"/>
      <c r="G117" s="8"/>
      <c r="H117" s="8"/>
      <c r="I117" s="8"/>
      <c r="J117" s="8"/>
      <c r="K117" s="8"/>
    </row>
    <row r="118" spans="4:11" ht="12.75">
      <c r="D118" s="8"/>
      <c r="E118" s="8"/>
      <c r="F118" s="8"/>
      <c r="G118" s="8"/>
      <c r="H118" s="8"/>
      <c r="I118" s="8"/>
      <c r="J118" s="8"/>
      <c r="K118" s="8"/>
    </row>
    <row r="119" spans="4:11" ht="12.75">
      <c r="D119" s="8"/>
      <c r="E119" s="8"/>
      <c r="F119" s="8"/>
      <c r="G119" s="8"/>
      <c r="H119" s="8"/>
      <c r="I119" s="8"/>
      <c r="J119" s="8"/>
      <c r="K119" s="8"/>
    </row>
    <row r="120" spans="4:11" ht="12.75">
      <c r="D120" s="8"/>
      <c r="E120" s="8"/>
      <c r="F120" s="8"/>
      <c r="G120" s="8"/>
      <c r="H120" s="8"/>
      <c r="I120" s="8"/>
      <c r="J120" s="8"/>
      <c r="K120" s="8"/>
    </row>
    <row r="121" spans="4:11" ht="12.75">
      <c r="D121" s="8"/>
      <c r="E121" s="8"/>
      <c r="F121" s="8"/>
      <c r="G121" s="8"/>
      <c r="H121" s="8"/>
      <c r="I121" s="8"/>
      <c r="J121" s="8"/>
      <c r="K121" s="8"/>
    </row>
    <row r="122" spans="4:11" ht="12.75">
      <c r="D122" s="8"/>
      <c r="E122" s="8"/>
      <c r="F122" s="8"/>
      <c r="G122" s="8"/>
      <c r="H122" s="8"/>
      <c r="I122" s="8"/>
      <c r="J122" s="8"/>
      <c r="K122" s="8"/>
    </row>
    <row r="123" spans="4:11" ht="12.75">
      <c r="D123" s="8"/>
      <c r="E123" s="8"/>
      <c r="F123" s="8"/>
      <c r="G123" s="8"/>
      <c r="H123" s="8"/>
      <c r="I123" s="8"/>
      <c r="J123" s="8"/>
      <c r="K123" s="8"/>
    </row>
    <row r="124" spans="4:11" ht="12.75">
      <c r="D124" s="8"/>
      <c r="E124" s="8"/>
      <c r="F124" s="8"/>
      <c r="G124" s="8"/>
      <c r="H124" s="8"/>
      <c r="I124" s="8"/>
      <c r="J124" s="8"/>
      <c r="K124" s="8"/>
    </row>
    <row r="125" spans="4:11" ht="12.75">
      <c r="D125" s="8"/>
      <c r="E125" s="8"/>
      <c r="F125" s="8"/>
      <c r="G125" s="8"/>
      <c r="H125" s="8"/>
      <c r="I125" s="8"/>
      <c r="J125" s="8"/>
      <c r="K125" s="8"/>
    </row>
    <row r="126" spans="4:11" ht="12.75">
      <c r="D126" s="8"/>
      <c r="E126" s="8"/>
      <c r="F126" s="8"/>
      <c r="G126" s="8"/>
      <c r="H126" s="8"/>
      <c r="I126" s="8"/>
      <c r="J126" s="8"/>
      <c r="K126" s="8"/>
    </row>
    <row r="127" spans="4:11" ht="12.75">
      <c r="D127" s="8"/>
      <c r="E127" s="8"/>
      <c r="F127" s="8"/>
      <c r="G127" s="8"/>
      <c r="H127" s="8"/>
      <c r="I127" s="8"/>
      <c r="J127" s="8"/>
      <c r="K127" s="8"/>
    </row>
    <row r="128" spans="4:11" ht="12.75">
      <c r="D128" s="8"/>
      <c r="E128" s="8"/>
      <c r="F128" s="8"/>
      <c r="G128" s="8"/>
      <c r="H128" s="8"/>
      <c r="I128" s="8"/>
      <c r="J128" s="8"/>
      <c r="K128" s="8"/>
    </row>
    <row r="129" spans="4:11" ht="12.75">
      <c r="D129" s="8"/>
      <c r="E129" s="8"/>
      <c r="F129" s="8"/>
      <c r="G129" s="8"/>
      <c r="H129" s="8"/>
      <c r="I129" s="8"/>
      <c r="J129" s="8"/>
      <c r="K129" s="8"/>
    </row>
    <row r="130" spans="4:11" ht="12.75">
      <c r="D130" s="8"/>
      <c r="E130" s="8"/>
      <c r="F130" s="8"/>
      <c r="G130" s="8"/>
      <c r="H130" s="8"/>
      <c r="I130" s="8"/>
      <c r="J130" s="8"/>
      <c r="K130" s="8"/>
    </row>
    <row r="131" spans="4:11" ht="12.75">
      <c r="D131" s="8"/>
      <c r="E131" s="8"/>
      <c r="F131" s="8"/>
      <c r="G131" s="8"/>
      <c r="H131" s="8"/>
      <c r="I131" s="8"/>
      <c r="J131" s="8"/>
      <c r="K131" s="8"/>
    </row>
    <row r="132" spans="4:11" ht="12.75">
      <c r="D132" s="8"/>
      <c r="E132" s="8"/>
      <c r="F132" s="8"/>
      <c r="G132" s="8"/>
      <c r="H132" s="8"/>
      <c r="I132" s="8"/>
      <c r="J132" s="8"/>
      <c r="K132" s="8"/>
    </row>
  </sheetData>
  <sheetProtection/>
  <mergeCells count="5">
    <mergeCell ref="A11:C11"/>
    <mergeCell ref="C1:C4"/>
    <mergeCell ref="A7:A8"/>
    <mergeCell ref="B7:B8"/>
    <mergeCell ref="C7:C8"/>
  </mergeCells>
  <printOptions/>
  <pageMargins left="0.29" right="0.24" top="0.33" bottom="0.44" header="0.2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2017-09-21T04:35:53Z</cp:lastPrinted>
  <dcterms:created xsi:type="dcterms:W3CDTF">1996-10-08T23:32:33Z</dcterms:created>
  <dcterms:modified xsi:type="dcterms:W3CDTF">2018-08-17T01:37:30Z</dcterms:modified>
  <cp:category/>
  <cp:version/>
  <cp:contentType/>
  <cp:contentStatus/>
</cp:coreProperties>
</file>